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ZAMÓWIENIA\PRZETARGI\POSIR\ZAP_i_WYB_2_zadania_POSIR\05-02-2018 robocze AP\SIWZ_IDW_IPU_robocze\"/>
    </mc:Choice>
  </mc:AlternateContent>
  <bookViews>
    <workbookView xWindow="0" yWindow="0" windowWidth="28800" windowHeight="12435"/>
  </bookViews>
  <sheets>
    <sheet name="harmonogram RF" sheetId="1" r:id="rId1"/>
    <sheet name="Arkusz1" sheetId="3" r:id="rId2"/>
  </sheets>
  <definedNames>
    <definedName name="_xlnm.Print_Area" localSheetId="0">'harmonogram RF'!$A$3:$AC$22</definedName>
  </definedNames>
  <calcPr calcId="152511" fullPrecision="0"/>
</workbook>
</file>

<file path=xl/calcChain.xml><?xml version="1.0" encoding="utf-8"?>
<calcChain xmlns="http://schemas.openxmlformats.org/spreadsheetml/2006/main">
  <c r="D12" i="3" l="1"/>
  <c r="E12" i="3" s="1"/>
  <c r="F12" i="3" s="1"/>
  <c r="D11" i="3"/>
  <c r="E11" i="3" s="1"/>
  <c r="F11" i="3" s="1"/>
  <c r="D10" i="3"/>
  <c r="E10" i="3" s="1"/>
  <c r="F10" i="3" s="1"/>
  <c r="D9" i="3"/>
  <c r="E9" i="3" s="1"/>
  <c r="F9" i="3" s="1"/>
  <c r="D8" i="3"/>
  <c r="E8" i="3" s="1"/>
  <c r="F8" i="3" s="1"/>
  <c r="D7" i="3"/>
  <c r="H5" i="3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 s="1"/>
  <c r="AG5" i="3" s="1"/>
  <c r="AH5" i="3" s="1"/>
  <c r="AI5" i="3" s="1"/>
  <c r="D10" i="1"/>
  <c r="E10" i="1" s="1"/>
  <c r="F10" i="1" s="1"/>
  <c r="D11" i="1"/>
  <c r="D16" i="1" s="1"/>
  <c r="D12" i="1"/>
  <c r="E12" i="1" s="1"/>
  <c r="F12" i="1" s="1"/>
  <c r="D13" i="1"/>
  <c r="D14" i="1"/>
  <c r="E14" i="1" s="1"/>
  <c r="F14" i="1" s="1"/>
  <c r="D9" i="1"/>
  <c r="E9" i="1" s="1"/>
  <c r="H7" i="1"/>
  <c r="I7" i="1" s="1"/>
  <c r="J7" i="1" s="1"/>
  <c r="K7" i="1" s="1"/>
  <c r="L7" i="1" s="1"/>
  <c r="M7" i="1" s="1"/>
  <c r="N7" i="1" s="1"/>
  <c r="O7" i="1" s="1"/>
  <c r="P7" i="1" s="1"/>
  <c r="Q7" i="1" s="1"/>
  <c r="R7" i="1" s="1"/>
  <c r="S7" i="1" s="1"/>
  <c r="T7" i="1" s="1"/>
  <c r="U7" i="1" s="1"/>
  <c r="V7" i="1" s="1"/>
  <c r="W7" i="1" s="1"/>
  <c r="X7" i="1" s="1"/>
  <c r="Y7" i="1" s="1"/>
  <c r="Z7" i="1" s="1"/>
  <c r="AA7" i="1" s="1"/>
  <c r="AB7" i="1" s="1"/>
  <c r="AC7" i="1" s="1"/>
  <c r="D17" i="1" l="1"/>
  <c r="E17" i="1" s="1"/>
  <c r="F17" i="1" s="1"/>
  <c r="E11" i="1"/>
  <c r="F11" i="1" s="1"/>
  <c r="E13" i="1"/>
  <c r="F13" i="1" s="1"/>
  <c r="D13" i="3"/>
  <c r="E7" i="3"/>
  <c r="F7" i="3" s="1"/>
  <c r="D14" i="3"/>
  <c r="E14" i="3"/>
  <c r="E13" i="3"/>
  <c r="D15" i="3"/>
  <c r="E16" i="1"/>
  <c r="F16" i="1" s="1"/>
  <c r="D15" i="1"/>
  <c r="F9" i="1"/>
  <c r="F14" i="3" l="1"/>
  <c r="D17" i="3"/>
  <c r="F13" i="3"/>
  <c r="D18" i="3"/>
  <c r="D19" i="3" s="1"/>
  <c r="E15" i="3"/>
  <c r="F15" i="3" s="1"/>
  <c r="E15" i="1"/>
  <c r="D19" i="1"/>
  <c r="F15" i="1"/>
  <c r="D20" i="1" l="1"/>
  <c r="D21" i="1" s="1"/>
</calcChain>
</file>

<file path=xl/sharedStrings.xml><?xml version="1.0" encoding="utf-8"?>
<sst xmlns="http://schemas.openxmlformats.org/spreadsheetml/2006/main" count="50" uniqueCount="27">
  <si>
    <t xml:space="preserve">Nazwa zadania : </t>
  </si>
  <si>
    <t>Zakres rzeczowy</t>
  </si>
  <si>
    <t>WARTOŚĆ ROBÓT</t>
  </si>
  <si>
    <t>NETTO</t>
  </si>
  <si>
    <t>BRUTTO</t>
  </si>
  <si>
    <t>Razem wartość netto:</t>
  </si>
  <si>
    <t>Razem wartość brutto:</t>
  </si>
  <si>
    <t>Lp.</t>
  </si>
  <si>
    <t xml:space="preserve">Podatek VAT  </t>
  </si>
  <si>
    <t>PODATEK
VAT</t>
  </si>
  <si>
    <t>Harmonogram rzeczowo-finansowy</t>
  </si>
  <si>
    <t>I.</t>
  </si>
  <si>
    <t>Razem wartość ETAP I:</t>
  </si>
  <si>
    <t>Razem wartość ETAP II:</t>
  </si>
  <si>
    <t>Dzień od podpisania umowy</t>
  </si>
  <si>
    <t>Termin realizacji od dnia podpisanai umowy (każdy kwadrat oznacza 7 dni kalendarzowych)</t>
  </si>
  <si>
    <t>*  W harmonogramie dołączonym do oferty należy wskazać czas trwania i wartość głównych elementów robót w poszczególnych etapach</t>
  </si>
  <si>
    <t>Etap I. Podetap I.1</t>
  </si>
  <si>
    <t>Etap I. Podetap I.2</t>
  </si>
  <si>
    <t>Etap II. Podetap II.1</t>
  </si>
  <si>
    <t>Etap II. Podetap II.2</t>
  </si>
  <si>
    <t>Etap II. Podetap III.1</t>
  </si>
  <si>
    <t>Etap II. Podetap III.2</t>
  </si>
  <si>
    <t>Razem wartość ETAP III:</t>
  </si>
  <si>
    <t>Termin realizacji od dnia podpisania umowy (każdy kwadrat oznacza 7 dni kalendarzowych)</t>
  </si>
  <si>
    <t>„Rekreacja pod chmurką – budowa infrastruktury sportowej i rekreacyjnej na osiedlu Szczepankowo-Spławie-Krzesinki” oraz „Modernizacja infrastruktury kompleksu Rusałka"</t>
  </si>
  <si>
    <t>„Rekreacja pod chmurką – budowa infrastruktury sportowej i rekreacyjnej na osiedlu Szczepankowo-Spławne-Krzesinki” oraz „Modernizacja infrastruktury kompleksu Rusałka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</si>
</sst>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charset val="238"/>
    </font>
    <font>
      <b/>
      <sz val="16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7"/>
      <name val="Times New Roman"/>
      <family val="1"/>
      <charset val="238"/>
    </font>
    <font>
      <sz val="7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0"/>
      <color rgb="FF231F20"/>
      <name val="Arial"/>
      <family val="2"/>
      <charset val="238"/>
    </font>
    <font>
      <vertAlign val="superscript"/>
      <sz val="9"/>
      <color rgb="FFFF0000"/>
      <name val="Times New Roman"/>
      <family val="1"/>
      <charset val="238"/>
    </font>
    <font>
      <vertAlign val="superscript"/>
      <sz val="11"/>
      <color rgb="FFFF0000"/>
      <name val="Times New Roman"/>
      <family val="1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vertAlign val="superscript"/>
      <sz val="11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color rgb="FF231F2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9" fillId="0" borderId="0" xfId="0" applyFont="1"/>
    <xf numFmtId="0" fontId="10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1" fontId="2" fillId="4" borderId="17" xfId="0" applyNumberFormat="1" applyFont="1" applyFill="1" applyBorder="1" applyAlignment="1">
      <alignment horizontal="center" vertical="center" wrapText="1"/>
    </xf>
    <xf numFmtId="1" fontId="6" fillId="0" borderId="9" xfId="0" applyNumberFormat="1" applyFont="1" applyFill="1" applyBorder="1" applyAlignment="1">
      <alignment horizontal="center" vertical="center" wrapText="1"/>
    </xf>
    <xf numFmtId="4" fontId="9" fillId="6" borderId="13" xfId="0" applyNumberFormat="1" applyFont="1" applyFill="1" applyBorder="1" applyAlignment="1">
      <alignment horizontal="center" vertical="center" wrapText="1"/>
    </xf>
    <xf numFmtId="4" fontId="9" fillId="6" borderId="26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Border="1" applyAlignment="1">
      <alignment vertical="center"/>
    </xf>
    <xf numFmtId="0" fontId="14" fillId="0" borderId="33" xfId="0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4" fontId="9" fillId="6" borderId="39" xfId="0" applyNumberFormat="1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1" fontId="6" fillId="0" borderId="42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43" xfId="0" applyFont="1" applyBorder="1" applyAlignment="1">
      <alignment horizontal="center"/>
    </xf>
    <xf numFmtId="0" fontId="23" fillId="0" borderId="33" xfId="0" applyFont="1" applyFill="1" applyBorder="1" applyAlignment="1">
      <alignment horizontal="center" vertical="center" wrapText="1"/>
    </xf>
    <xf numFmtId="0" fontId="22" fillId="0" borderId="33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4" fontId="22" fillId="6" borderId="13" xfId="0" applyNumberFormat="1" applyFont="1" applyFill="1" applyBorder="1" applyAlignment="1">
      <alignment horizontal="center" vertical="center" wrapText="1"/>
    </xf>
    <xf numFmtId="4" fontId="22" fillId="5" borderId="0" xfId="0" applyNumberFormat="1" applyFont="1" applyFill="1" applyBorder="1" applyAlignment="1">
      <alignment vertical="center"/>
    </xf>
    <xf numFmtId="0" fontId="22" fillId="0" borderId="45" xfId="0" applyNumberFormat="1" applyFont="1" applyFill="1" applyBorder="1" applyAlignment="1">
      <alignment horizontal="center" vertical="center" wrapText="1"/>
    </xf>
    <xf numFmtId="0" fontId="22" fillId="0" borderId="32" xfId="0" applyFont="1" applyFill="1" applyBorder="1" applyAlignment="1">
      <alignment horizontal="center"/>
    </xf>
    <xf numFmtId="4" fontId="22" fillId="6" borderId="1" xfId="0" applyNumberFormat="1" applyFont="1" applyFill="1" applyBorder="1" applyAlignment="1">
      <alignment horizontal="center" vertical="center" wrapText="1"/>
    </xf>
    <xf numFmtId="4" fontId="22" fillId="6" borderId="46" xfId="0" applyNumberFormat="1" applyFont="1" applyFill="1" applyBorder="1" applyAlignment="1">
      <alignment horizontal="center" vertical="center" wrapText="1"/>
    </xf>
    <xf numFmtId="4" fontId="22" fillId="6" borderId="49" xfId="0" applyNumberFormat="1" applyFont="1" applyFill="1" applyBorder="1" applyAlignment="1">
      <alignment horizontal="center" vertical="center" wrapText="1"/>
    </xf>
    <xf numFmtId="4" fontId="22" fillId="6" borderId="50" xfId="0" applyNumberFormat="1" applyFont="1" applyFill="1" applyBorder="1" applyAlignment="1">
      <alignment horizontal="center" vertical="center" wrapText="1"/>
    </xf>
    <xf numFmtId="1" fontId="22" fillId="4" borderId="9" xfId="0" applyNumberFormat="1" applyFont="1" applyFill="1" applyBorder="1" applyAlignment="1">
      <alignment horizontal="center" vertical="center" wrapText="1"/>
    </xf>
    <xf numFmtId="1" fontId="23" fillId="4" borderId="8" xfId="0" applyNumberFormat="1" applyFont="1" applyFill="1" applyBorder="1" applyAlignment="1">
      <alignment vertical="center" wrapText="1"/>
    </xf>
    <xf numFmtId="1" fontId="22" fillId="0" borderId="2" xfId="0" applyNumberFormat="1" applyFont="1" applyFill="1" applyBorder="1" applyAlignment="1">
      <alignment horizontal="center" vertical="center" wrapText="1"/>
    </xf>
    <xf numFmtId="0" fontId="22" fillId="0" borderId="51" xfId="0" applyFont="1" applyBorder="1" applyAlignment="1">
      <alignment horizontal="center"/>
    </xf>
    <xf numFmtId="4" fontId="13" fillId="0" borderId="39" xfId="0" applyNumberFormat="1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left"/>
    </xf>
    <xf numFmtId="0" fontId="16" fillId="0" borderId="18" xfId="0" applyFont="1" applyBorder="1" applyAlignment="1">
      <alignment horizontal="left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1" fontId="13" fillId="4" borderId="14" xfId="0" applyNumberFormat="1" applyFont="1" applyFill="1" applyBorder="1" applyAlignment="1">
      <alignment horizontal="center" vertical="center" wrapText="1"/>
    </xf>
    <xf numFmtId="1" fontId="13" fillId="4" borderId="15" xfId="0" applyNumberFormat="1" applyFont="1" applyFill="1" applyBorder="1" applyAlignment="1">
      <alignment horizontal="center" vertical="center" wrapText="1"/>
    </xf>
    <xf numFmtId="1" fontId="13" fillId="4" borderId="41" xfId="0" applyNumberFormat="1" applyFont="1" applyFill="1" applyBorder="1" applyAlignment="1">
      <alignment horizontal="center" vertical="center" wrapText="1"/>
    </xf>
    <xf numFmtId="4" fontId="9" fillId="6" borderId="26" xfId="0" applyNumberFormat="1" applyFont="1" applyFill="1" applyBorder="1" applyAlignment="1">
      <alignment horizontal="center" vertical="center"/>
    </xf>
    <xf numFmtId="4" fontId="9" fillId="6" borderId="15" xfId="0" applyNumberFormat="1" applyFont="1" applyFill="1" applyBorder="1" applyAlignment="1">
      <alignment horizontal="center" vertical="center"/>
    </xf>
    <xf numFmtId="4" fontId="9" fillId="6" borderId="16" xfId="0" applyNumberFormat="1" applyFont="1" applyFill="1" applyBorder="1" applyAlignment="1">
      <alignment horizontal="center" vertical="center"/>
    </xf>
    <xf numFmtId="4" fontId="6" fillId="5" borderId="20" xfId="0" applyNumberFormat="1" applyFont="1" applyFill="1" applyBorder="1" applyAlignment="1">
      <alignment horizontal="center" vertical="center" wrapText="1"/>
    </xf>
    <xf numFmtId="4" fontId="6" fillId="5" borderId="18" xfId="0" applyNumberFormat="1" applyFont="1" applyFill="1" applyBorder="1" applyAlignment="1">
      <alignment horizontal="center" vertical="center" wrapText="1"/>
    </xf>
    <xf numFmtId="4" fontId="6" fillId="5" borderId="19" xfId="0" applyNumberFormat="1" applyFont="1" applyFill="1" applyBorder="1" applyAlignment="1">
      <alignment horizontal="center" vertical="center" wrapText="1"/>
    </xf>
    <xf numFmtId="4" fontId="6" fillId="5" borderId="21" xfId="0" applyNumberFormat="1" applyFont="1" applyFill="1" applyBorder="1" applyAlignment="1">
      <alignment horizontal="center" vertical="center" wrapText="1"/>
    </xf>
    <xf numFmtId="4" fontId="6" fillId="5" borderId="0" xfId="0" applyNumberFormat="1" applyFont="1" applyFill="1" applyBorder="1" applyAlignment="1">
      <alignment horizontal="center" vertical="center" wrapText="1"/>
    </xf>
    <xf numFmtId="4" fontId="6" fillId="5" borderId="22" xfId="0" applyNumberFormat="1" applyFont="1" applyFill="1" applyBorder="1" applyAlignment="1">
      <alignment horizontal="center" vertical="center" wrapText="1"/>
    </xf>
    <xf numFmtId="4" fontId="6" fillId="5" borderId="23" xfId="0" applyNumberFormat="1" applyFont="1" applyFill="1" applyBorder="1" applyAlignment="1">
      <alignment horizontal="center" vertical="center" wrapText="1"/>
    </xf>
    <xf numFmtId="4" fontId="6" fillId="5" borderId="24" xfId="0" applyNumberFormat="1" applyFont="1" applyFill="1" applyBorder="1" applyAlignment="1">
      <alignment horizontal="center" vertical="center" wrapText="1"/>
    </xf>
    <xf numFmtId="4" fontId="6" fillId="5" borderId="25" xfId="0" applyNumberFormat="1" applyFont="1" applyFill="1" applyBorder="1" applyAlignment="1">
      <alignment horizontal="center" vertical="center" wrapText="1"/>
    </xf>
    <xf numFmtId="1" fontId="6" fillId="5" borderId="3" xfId="0" applyNumberFormat="1" applyFont="1" applyFill="1" applyBorder="1" applyAlignment="1">
      <alignment horizontal="center" vertical="center" wrapText="1"/>
    </xf>
    <xf numFmtId="1" fontId="6" fillId="5" borderId="4" xfId="0" applyNumberFormat="1" applyFont="1" applyFill="1" applyBorder="1" applyAlignment="1">
      <alignment horizontal="center" vertical="center" wrapText="1"/>
    </xf>
    <xf numFmtId="1" fontId="6" fillId="5" borderId="37" xfId="0" applyNumberFormat="1" applyFont="1" applyFill="1" applyBorder="1" applyAlignment="1">
      <alignment horizontal="center" vertical="center" wrapText="1"/>
    </xf>
    <xf numFmtId="4" fontId="9" fillId="6" borderId="5" xfId="0" applyNumberFormat="1" applyFont="1" applyFill="1" applyBorder="1" applyAlignment="1">
      <alignment horizontal="center" vertical="center"/>
    </xf>
    <xf numFmtId="4" fontId="9" fillId="6" borderId="6" xfId="0" applyNumberFormat="1" applyFont="1" applyFill="1" applyBorder="1" applyAlignment="1">
      <alignment horizontal="center" vertical="center"/>
    </xf>
    <xf numFmtId="4" fontId="9" fillId="6" borderId="32" xfId="0" applyNumberFormat="1" applyFont="1" applyFill="1" applyBorder="1" applyAlignment="1">
      <alignment horizontal="center" vertical="center"/>
    </xf>
    <xf numFmtId="0" fontId="15" fillId="0" borderId="28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right" vertical="center" wrapText="1"/>
    </xf>
    <xf numFmtId="1" fontId="6" fillId="0" borderId="4" xfId="0" applyNumberFormat="1" applyFont="1" applyFill="1" applyBorder="1" applyAlignment="1">
      <alignment horizontal="right" vertical="center" wrapText="1"/>
    </xf>
    <xf numFmtId="1" fontId="6" fillId="0" borderId="29" xfId="0" applyNumberFormat="1" applyFont="1" applyFill="1" applyBorder="1" applyAlignment="1">
      <alignment horizontal="right" vertical="center" wrapText="1"/>
    </xf>
    <xf numFmtId="1" fontId="6" fillId="0" borderId="14" xfId="0" applyNumberFormat="1" applyFont="1" applyFill="1" applyBorder="1" applyAlignment="1">
      <alignment horizontal="right" vertical="center" wrapText="1"/>
    </xf>
    <xf numFmtId="1" fontId="6" fillId="0" borderId="15" xfId="0" applyNumberFormat="1" applyFont="1" applyFill="1" applyBorder="1" applyAlignment="1">
      <alignment horizontal="right" vertical="center" wrapText="1"/>
    </xf>
    <xf numFmtId="1" fontId="6" fillId="0" borderId="16" xfId="0" applyNumberFormat="1" applyFont="1" applyFill="1" applyBorder="1" applyAlignment="1">
      <alignment horizontal="right" vertical="center" wrapText="1"/>
    </xf>
    <xf numFmtId="4" fontId="9" fillId="6" borderId="28" xfId="0" applyNumberFormat="1" applyFont="1" applyFill="1" applyBorder="1" applyAlignment="1">
      <alignment horizontal="center" vertical="center" wrapText="1"/>
    </xf>
    <xf numFmtId="4" fontId="9" fillId="6" borderId="30" xfId="0" applyNumberFormat="1" applyFont="1" applyFill="1" applyBorder="1" applyAlignment="1">
      <alignment horizontal="center" vertical="center" wrapText="1"/>
    </xf>
    <xf numFmtId="4" fontId="9" fillId="6" borderId="31" xfId="0" applyNumberFormat="1" applyFont="1" applyFill="1" applyBorder="1" applyAlignment="1">
      <alignment horizontal="center" vertical="center" wrapText="1"/>
    </xf>
    <xf numFmtId="1" fontId="19" fillId="5" borderId="17" xfId="0" applyNumberFormat="1" applyFont="1" applyFill="1" applyBorder="1" applyAlignment="1">
      <alignment horizontal="center" vertical="center" wrapText="1"/>
    </xf>
    <xf numFmtId="1" fontId="19" fillId="5" borderId="0" xfId="0" applyNumberFormat="1" applyFont="1" applyFill="1" applyBorder="1" applyAlignment="1">
      <alignment horizontal="center" vertical="center" wrapText="1"/>
    </xf>
    <xf numFmtId="4" fontId="19" fillId="5" borderId="0" xfId="0" applyNumberFormat="1" applyFont="1" applyFill="1" applyBorder="1" applyAlignment="1">
      <alignment horizontal="center" vertical="center" wrapText="1"/>
    </xf>
    <xf numFmtId="1" fontId="22" fillId="0" borderId="47" xfId="0" applyNumberFormat="1" applyFont="1" applyFill="1" applyBorder="1" applyAlignment="1">
      <alignment horizontal="right" vertical="center" wrapText="1"/>
    </xf>
    <xf numFmtId="1" fontId="22" fillId="0" borderId="24" xfId="0" applyNumberFormat="1" applyFont="1" applyFill="1" applyBorder="1" applyAlignment="1">
      <alignment horizontal="right" vertical="center" wrapText="1"/>
    </xf>
    <xf numFmtId="1" fontId="22" fillId="0" borderId="48" xfId="0" applyNumberFormat="1" applyFont="1" applyFill="1" applyBorder="1" applyAlignment="1">
      <alignment horizontal="right" vertical="center" wrapText="1"/>
    </xf>
    <xf numFmtId="1" fontId="22" fillId="0" borderId="14" xfId="0" applyNumberFormat="1" applyFont="1" applyFill="1" applyBorder="1" applyAlignment="1">
      <alignment horizontal="right" vertical="center" wrapText="1"/>
    </xf>
    <xf numFmtId="1" fontId="22" fillId="0" borderId="15" xfId="0" applyNumberFormat="1" applyFont="1" applyFill="1" applyBorder="1" applyAlignment="1">
      <alignment horizontal="right" vertical="center" wrapText="1"/>
    </xf>
    <xf numFmtId="1" fontId="22" fillId="0" borderId="16" xfId="0" applyNumberFormat="1" applyFont="1" applyFill="1" applyBorder="1" applyAlignment="1">
      <alignment horizontal="right" vertical="center" wrapText="1"/>
    </xf>
    <xf numFmtId="1" fontId="22" fillId="0" borderId="3" xfId="0" applyNumberFormat="1" applyFont="1" applyFill="1" applyBorder="1" applyAlignment="1">
      <alignment horizontal="right" vertical="center" wrapText="1"/>
    </xf>
    <xf numFmtId="1" fontId="22" fillId="0" borderId="4" xfId="0" applyNumberFormat="1" applyFont="1" applyFill="1" applyBorder="1" applyAlignment="1">
      <alignment horizontal="right" vertical="center" wrapText="1"/>
    </xf>
    <xf numFmtId="1" fontId="22" fillId="0" borderId="29" xfId="0" applyNumberFormat="1" applyFont="1" applyFill="1" applyBorder="1" applyAlignment="1">
      <alignment horizontal="right" vertical="center" wrapText="1"/>
    </xf>
    <xf numFmtId="0" fontId="23" fillId="3" borderId="36" xfId="0" applyFont="1" applyFill="1" applyBorder="1" applyAlignment="1">
      <alignment horizontal="center" vertical="center"/>
    </xf>
    <xf numFmtId="0" fontId="23" fillId="3" borderId="30" xfId="0" applyFont="1" applyFill="1" applyBorder="1" applyAlignment="1">
      <alignment horizontal="center" vertical="center"/>
    </xf>
    <xf numFmtId="0" fontId="23" fillId="3" borderId="31" xfId="0" applyFont="1" applyFill="1" applyBorder="1" applyAlignment="1">
      <alignment horizontal="center" vertical="center"/>
    </xf>
    <xf numFmtId="4" fontId="22" fillId="6" borderId="28" xfId="0" applyNumberFormat="1" applyFont="1" applyFill="1" applyBorder="1" applyAlignment="1">
      <alignment horizontal="center" vertical="center" wrapText="1"/>
    </xf>
    <xf numFmtId="4" fontId="22" fillId="6" borderId="30" xfId="0" applyNumberFormat="1" applyFont="1" applyFill="1" applyBorder="1" applyAlignment="1">
      <alignment horizontal="center" vertical="center" wrapText="1"/>
    </xf>
    <xf numFmtId="4" fontId="22" fillId="6" borderId="34" xfId="0" applyNumberFormat="1" applyFont="1" applyFill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left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2" fillId="0" borderId="44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1" fontId="23" fillId="4" borderId="18" xfId="0" applyNumberFormat="1" applyFont="1" applyFill="1" applyBorder="1" applyAlignment="1">
      <alignment horizontal="center" vertical="center" wrapText="1"/>
    </xf>
    <xf numFmtId="1" fontId="23" fillId="4" borderId="19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0" fillId="0" borderId="0" xfId="0" applyAlignment="1"/>
    <xf numFmtId="0" fontId="23" fillId="0" borderId="9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33" xfId="0" applyFont="1" applyFill="1" applyBorder="1" applyAlignment="1">
      <alignment horizontal="center" vertical="center" wrapText="1"/>
    </xf>
    <xf numFmtId="0" fontId="23" fillId="3" borderId="35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3" fillId="3" borderId="32" xfId="0" applyFont="1" applyFill="1" applyBorder="1" applyAlignment="1">
      <alignment horizontal="center" vertical="center"/>
    </xf>
    <xf numFmtId="4" fontId="22" fillId="6" borderId="5" xfId="0" applyNumberFormat="1" applyFont="1" applyFill="1" applyBorder="1" applyAlignment="1">
      <alignment horizontal="center" vertical="center"/>
    </xf>
    <xf numFmtId="4" fontId="22" fillId="6" borderId="6" xfId="0" applyNumberFormat="1" applyFont="1" applyFill="1" applyBorder="1" applyAlignment="1">
      <alignment horizontal="center" vertical="center"/>
    </xf>
    <xf numFmtId="4" fontId="22" fillId="6" borderId="7" xfId="0" applyNumberFormat="1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  <xf numFmtId="0" fontId="23" fillId="3" borderId="15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horizontal="center" vertical="center"/>
    </xf>
    <xf numFmtId="4" fontId="22" fillId="6" borderId="26" xfId="0" applyNumberFormat="1" applyFont="1" applyFill="1" applyBorder="1" applyAlignment="1">
      <alignment horizontal="center" vertical="center"/>
    </xf>
    <xf numFmtId="4" fontId="22" fillId="6" borderId="15" xfId="0" applyNumberFormat="1" applyFont="1" applyFill="1" applyBorder="1" applyAlignment="1">
      <alignment horizontal="center" vertical="center"/>
    </xf>
    <xf numFmtId="4" fontId="22" fillId="6" borderId="4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E186"/>
  <sheetViews>
    <sheetView tabSelected="1" view="pageBreakPreview" zoomScaleNormal="100" zoomScaleSheetLayoutView="100" workbookViewId="0">
      <selection activeCell="A15" sqref="A15:XFD16"/>
    </sheetView>
  </sheetViews>
  <sheetFormatPr defaultRowHeight="12.75" x14ac:dyDescent="0.2"/>
  <cols>
    <col min="1" max="1" width="4.85546875" style="6" customWidth="1"/>
    <col min="2" max="2" width="28.28515625" style="6" customWidth="1"/>
    <col min="3" max="3" width="21.140625" style="6" customWidth="1"/>
    <col min="4" max="4" width="9.85546875" style="6" customWidth="1"/>
    <col min="5" max="5" width="9.42578125" style="6" customWidth="1"/>
    <col min="6" max="6" width="9.28515625" style="6" customWidth="1"/>
    <col min="7" max="29" width="3.7109375" style="6" customWidth="1"/>
    <col min="30" max="31" width="10.7109375" style="6" customWidth="1"/>
    <col min="32" max="16384" width="9.140625" style="6"/>
  </cols>
  <sheetData>
    <row r="2" spans="1:31" ht="13.5" thickBot="1" x14ac:dyDescent="0.25"/>
    <row r="3" spans="1:31" ht="23.25" customHeight="1" thickBot="1" x14ac:dyDescent="0.25">
      <c r="A3" s="45" t="s">
        <v>10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8"/>
      <c r="AD3" s="5"/>
      <c r="AE3" s="5"/>
    </row>
    <row r="4" spans="1:31" ht="56.25" customHeight="1" x14ac:dyDescent="0.2">
      <c r="A4" s="93" t="s">
        <v>0</v>
      </c>
      <c r="B4" s="94"/>
      <c r="C4" s="94"/>
      <c r="D4" s="90" t="s">
        <v>26</v>
      </c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2"/>
      <c r="AD4" s="7"/>
      <c r="AE4" s="7"/>
    </row>
    <row r="5" spans="1:31" s="8" customFormat="1" ht="30" customHeight="1" x14ac:dyDescent="0.2">
      <c r="A5" s="95" t="s">
        <v>7</v>
      </c>
      <c r="B5" s="56" t="s">
        <v>1</v>
      </c>
      <c r="C5" s="56"/>
      <c r="D5" s="56" t="s">
        <v>2</v>
      </c>
      <c r="E5" s="56"/>
      <c r="F5" s="56"/>
      <c r="G5" s="49" t="s">
        <v>15</v>
      </c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1"/>
    </row>
    <row r="6" spans="1:31" s="1" customFormat="1" ht="21" customHeight="1" x14ac:dyDescent="0.2">
      <c r="A6" s="95"/>
      <c r="B6" s="56"/>
      <c r="C6" s="56"/>
      <c r="D6" s="56"/>
      <c r="E6" s="56"/>
      <c r="F6" s="56"/>
      <c r="G6" s="52" t="s">
        <v>14</v>
      </c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4"/>
    </row>
    <row r="7" spans="1:31" s="1" customFormat="1" ht="28.5" customHeight="1" x14ac:dyDescent="0.2">
      <c r="A7" s="95"/>
      <c r="B7" s="57"/>
      <c r="C7" s="57"/>
      <c r="D7" s="17" t="s">
        <v>3</v>
      </c>
      <c r="E7" s="17" t="s">
        <v>9</v>
      </c>
      <c r="F7" s="17" t="s">
        <v>4</v>
      </c>
      <c r="G7" s="18">
        <v>7</v>
      </c>
      <c r="H7" s="18">
        <f>G7+7</f>
        <v>14</v>
      </c>
      <c r="I7" s="18">
        <f t="shared" ref="I7:AC7" si="0">H7+7</f>
        <v>21</v>
      </c>
      <c r="J7" s="18">
        <f t="shared" si="0"/>
        <v>28</v>
      </c>
      <c r="K7" s="18">
        <f t="shared" si="0"/>
        <v>35</v>
      </c>
      <c r="L7" s="18">
        <f t="shared" si="0"/>
        <v>42</v>
      </c>
      <c r="M7" s="18">
        <f t="shared" si="0"/>
        <v>49</v>
      </c>
      <c r="N7" s="18">
        <f t="shared" si="0"/>
        <v>56</v>
      </c>
      <c r="O7" s="18">
        <f t="shared" si="0"/>
        <v>63</v>
      </c>
      <c r="P7" s="18">
        <f t="shared" si="0"/>
        <v>70</v>
      </c>
      <c r="Q7" s="18">
        <f t="shared" si="0"/>
        <v>77</v>
      </c>
      <c r="R7" s="18">
        <f t="shared" si="0"/>
        <v>84</v>
      </c>
      <c r="S7" s="18">
        <f t="shared" si="0"/>
        <v>91</v>
      </c>
      <c r="T7" s="18">
        <f t="shared" si="0"/>
        <v>98</v>
      </c>
      <c r="U7" s="18">
        <f t="shared" si="0"/>
        <v>105</v>
      </c>
      <c r="V7" s="18">
        <f t="shared" si="0"/>
        <v>112</v>
      </c>
      <c r="W7" s="18">
        <f t="shared" si="0"/>
        <v>119</v>
      </c>
      <c r="X7" s="18">
        <f t="shared" si="0"/>
        <v>126</v>
      </c>
      <c r="Y7" s="18">
        <f t="shared" si="0"/>
        <v>133</v>
      </c>
      <c r="Z7" s="18">
        <f t="shared" si="0"/>
        <v>140</v>
      </c>
      <c r="AA7" s="18">
        <f t="shared" si="0"/>
        <v>147</v>
      </c>
      <c r="AB7" s="18">
        <f t="shared" si="0"/>
        <v>154</v>
      </c>
      <c r="AC7" s="18">
        <f t="shared" si="0"/>
        <v>161</v>
      </c>
    </row>
    <row r="8" spans="1:31" s="1" customFormat="1" ht="30.75" customHeight="1" thickBot="1" x14ac:dyDescent="0.25">
      <c r="A8" s="12" t="s">
        <v>11</v>
      </c>
      <c r="B8" s="69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1"/>
    </row>
    <row r="9" spans="1:31" s="1" customFormat="1" ht="63" customHeight="1" thickBot="1" x14ac:dyDescent="0.25">
      <c r="A9" s="13">
        <v>1</v>
      </c>
      <c r="B9" s="44" t="s">
        <v>17</v>
      </c>
      <c r="C9" s="44"/>
      <c r="D9" s="19">
        <f>SUM(G9:O9)</f>
        <v>0</v>
      </c>
      <c r="E9" s="19">
        <f>0.23*D9</f>
        <v>0</v>
      </c>
      <c r="F9" s="19">
        <f>D9+E9</f>
        <v>0</v>
      </c>
      <c r="G9" s="20"/>
      <c r="H9" s="21"/>
      <c r="I9" s="21"/>
      <c r="J9" s="22"/>
      <c r="K9" s="20"/>
      <c r="L9" s="21"/>
      <c r="M9" s="21"/>
      <c r="N9" s="22"/>
      <c r="O9" s="20"/>
      <c r="P9" s="21"/>
      <c r="Q9" s="20"/>
      <c r="R9" s="20"/>
      <c r="S9" s="21"/>
      <c r="T9" s="21"/>
      <c r="U9" s="22"/>
      <c r="V9" s="22"/>
      <c r="W9" s="22"/>
      <c r="X9" s="22"/>
      <c r="Y9" s="22"/>
      <c r="Z9" s="22"/>
      <c r="AA9" s="22"/>
      <c r="AB9" s="22"/>
      <c r="AC9" s="23"/>
    </row>
    <row r="10" spans="1:31" s="1" customFormat="1" ht="63" customHeight="1" thickBot="1" x14ac:dyDescent="0.25">
      <c r="A10" s="13">
        <v>2</v>
      </c>
      <c r="B10" s="44" t="s">
        <v>18</v>
      </c>
      <c r="C10" s="44"/>
      <c r="D10" s="19">
        <f t="shared" ref="D10:D14" si="1">SUM(G10:O10)</f>
        <v>0</v>
      </c>
      <c r="E10" s="19">
        <f t="shared" ref="E10:E17" si="2">0.23*D10</f>
        <v>0</v>
      </c>
      <c r="F10" s="19">
        <f t="shared" ref="F10:F15" si="3">D10+E10</f>
        <v>0</v>
      </c>
      <c r="G10" s="25"/>
      <c r="H10" s="26"/>
      <c r="I10" s="26"/>
      <c r="J10" s="26"/>
      <c r="K10" s="20"/>
      <c r="L10" s="21"/>
      <c r="M10" s="21"/>
      <c r="N10" s="22"/>
      <c r="O10" s="20"/>
      <c r="P10" s="21"/>
      <c r="Q10" s="20"/>
      <c r="R10" s="20"/>
      <c r="S10" s="21"/>
      <c r="T10" s="21"/>
      <c r="U10" s="22"/>
      <c r="V10" s="22"/>
      <c r="W10" s="22"/>
      <c r="X10" s="22"/>
      <c r="Y10" s="22"/>
      <c r="Z10" s="22"/>
      <c r="AA10" s="26"/>
      <c r="AB10" s="26"/>
      <c r="AC10" s="27"/>
    </row>
    <row r="11" spans="1:31" s="1" customFormat="1" ht="63" customHeight="1" x14ac:dyDescent="0.2">
      <c r="A11" s="13">
        <v>5</v>
      </c>
      <c r="B11" s="44" t="s">
        <v>19</v>
      </c>
      <c r="C11" s="44"/>
      <c r="D11" s="19">
        <f t="shared" si="1"/>
        <v>0</v>
      </c>
      <c r="E11" s="19">
        <f t="shared" si="2"/>
        <v>0</v>
      </c>
      <c r="F11" s="19">
        <f t="shared" si="3"/>
        <v>0</v>
      </c>
      <c r="G11" s="25"/>
      <c r="H11" s="26"/>
      <c r="I11" s="26"/>
      <c r="J11" s="26"/>
      <c r="K11" s="20"/>
      <c r="L11" s="21"/>
      <c r="M11" s="21"/>
      <c r="N11" s="22"/>
      <c r="O11" s="20"/>
      <c r="P11" s="21"/>
      <c r="Q11" s="20"/>
      <c r="R11" s="20"/>
      <c r="S11" s="21"/>
      <c r="T11" s="21"/>
      <c r="U11" s="22"/>
      <c r="V11" s="22"/>
      <c r="W11" s="22"/>
      <c r="X11" s="22"/>
      <c r="Y11" s="22"/>
      <c r="Z11" s="22"/>
      <c r="AA11" s="26"/>
      <c r="AB11" s="26"/>
      <c r="AC11" s="27"/>
    </row>
    <row r="12" spans="1:31" s="1" customFormat="1" ht="63" customHeight="1" x14ac:dyDescent="0.2">
      <c r="A12" s="24"/>
      <c r="B12" s="44" t="s">
        <v>20</v>
      </c>
      <c r="C12" s="44"/>
      <c r="D12" s="19">
        <f t="shared" si="1"/>
        <v>0</v>
      </c>
      <c r="E12" s="19">
        <f t="shared" si="2"/>
        <v>0</v>
      </c>
      <c r="F12" s="19">
        <f t="shared" si="3"/>
        <v>0</v>
      </c>
      <c r="G12" s="25"/>
      <c r="H12" s="26"/>
      <c r="I12" s="26"/>
      <c r="J12" s="26"/>
      <c r="K12" s="20"/>
      <c r="L12" s="21"/>
      <c r="M12" s="21"/>
      <c r="N12" s="22"/>
      <c r="O12" s="20"/>
      <c r="P12" s="21"/>
      <c r="Q12" s="20"/>
      <c r="R12" s="20"/>
      <c r="S12" s="21"/>
      <c r="T12" s="21"/>
      <c r="U12" s="22"/>
      <c r="V12" s="22"/>
      <c r="W12" s="22"/>
      <c r="X12" s="22"/>
      <c r="Y12" s="22"/>
      <c r="Z12" s="22"/>
      <c r="AA12" s="26"/>
      <c r="AB12" s="26"/>
      <c r="AC12" s="27"/>
    </row>
    <row r="13" spans="1:31" s="1" customFormat="1" ht="63" customHeight="1" x14ac:dyDescent="0.2">
      <c r="A13" s="24"/>
      <c r="B13" s="44" t="s">
        <v>21</v>
      </c>
      <c r="C13" s="44"/>
      <c r="D13" s="19">
        <f t="shared" si="1"/>
        <v>0</v>
      </c>
      <c r="E13" s="19">
        <f t="shared" si="2"/>
        <v>0</v>
      </c>
      <c r="F13" s="19">
        <f t="shared" si="3"/>
        <v>0</v>
      </c>
      <c r="G13" s="25"/>
      <c r="H13" s="26"/>
      <c r="I13" s="26"/>
      <c r="J13" s="26"/>
      <c r="K13" s="20"/>
      <c r="L13" s="21"/>
      <c r="M13" s="21"/>
      <c r="N13" s="22"/>
      <c r="O13" s="20"/>
      <c r="P13" s="21"/>
      <c r="Q13" s="20"/>
      <c r="R13" s="20"/>
      <c r="S13" s="21"/>
      <c r="T13" s="21"/>
      <c r="U13" s="22"/>
      <c r="V13" s="22"/>
      <c r="W13" s="22"/>
      <c r="X13" s="22"/>
      <c r="Y13" s="22"/>
      <c r="Z13" s="22"/>
      <c r="AA13" s="26"/>
      <c r="AB13" s="26"/>
      <c r="AC13" s="27"/>
    </row>
    <row r="14" spans="1:31" s="1" customFormat="1" ht="63" customHeight="1" x14ac:dyDescent="0.2">
      <c r="A14" s="24"/>
      <c r="B14" s="44" t="s">
        <v>22</v>
      </c>
      <c r="C14" s="44"/>
      <c r="D14" s="19">
        <f t="shared" si="1"/>
        <v>0</v>
      </c>
      <c r="E14" s="19">
        <f t="shared" si="2"/>
        <v>0</v>
      </c>
      <c r="F14" s="19">
        <f t="shared" si="3"/>
        <v>0</v>
      </c>
      <c r="G14" s="25"/>
      <c r="H14" s="26"/>
      <c r="I14" s="26"/>
      <c r="J14" s="26"/>
      <c r="K14" s="20"/>
      <c r="L14" s="21"/>
      <c r="M14" s="21"/>
      <c r="N14" s="22"/>
      <c r="O14" s="20"/>
      <c r="P14" s="21"/>
      <c r="Q14" s="20"/>
      <c r="R14" s="20"/>
      <c r="S14" s="21"/>
      <c r="T14" s="21"/>
      <c r="U14" s="22"/>
      <c r="V14" s="22"/>
      <c r="W14" s="22"/>
      <c r="X14" s="22"/>
      <c r="Y14" s="22"/>
      <c r="Z14" s="22"/>
      <c r="AA14" s="26"/>
      <c r="AB14" s="26"/>
      <c r="AC14" s="27"/>
    </row>
    <row r="15" spans="1:31" s="1" customFormat="1" ht="23.25" customHeight="1" thickBot="1" x14ac:dyDescent="0.25">
      <c r="A15" s="99" t="s">
        <v>12</v>
      </c>
      <c r="B15" s="100"/>
      <c r="C15" s="101"/>
      <c r="D15" s="14">
        <f>SUM(D9:D10)</f>
        <v>0</v>
      </c>
      <c r="E15" s="14">
        <f t="shared" si="2"/>
        <v>0</v>
      </c>
      <c r="F15" s="15">
        <f t="shared" si="3"/>
        <v>0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31" s="1" customFormat="1" ht="23.25" customHeight="1" thickBot="1" x14ac:dyDescent="0.25">
      <c r="A16" s="99" t="s">
        <v>13</v>
      </c>
      <c r="B16" s="100"/>
      <c r="C16" s="101"/>
      <c r="D16" s="14">
        <f>SUM(D11:D12)</f>
        <v>0</v>
      </c>
      <c r="E16" s="14">
        <f t="shared" si="2"/>
        <v>0</v>
      </c>
      <c r="F16" s="15">
        <f t="shared" ref="F16:F17" si="4">D16+E16</f>
        <v>0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</row>
    <row r="17" spans="1:31" s="1" customFormat="1" ht="23.25" customHeight="1" thickBot="1" x14ac:dyDescent="0.25">
      <c r="A17" s="96" t="s">
        <v>23</v>
      </c>
      <c r="B17" s="97"/>
      <c r="C17" s="98"/>
      <c r="D17" s="14">
        <f>SUM(D13:D14)</f>
        <v>0</v>
      </c>
      <c r="E17" s="14">
        <f t="shared" si="2"/>
        <v>0</v>
      </c>
      <c r="F17" s="15">
        <f t="shared" si="4"/>
        <v>0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</row>
    <row r="18" spans="1:31" s="1" customFormat="1" ht="23.25" customHeight="1" thickBot="1" x14ac:dyDescent="0.25">
      <c r="A18" s="84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6"/>
    </row>
    <row r="19" spans="1:31" s="1" customFormat="1" ht="21.95" customHeight="1" x14ac:dyDescent="0.2">
      <c r="A19" s="66" t="s">
        <v>5</v>
      </c>
      <c r="B19" s="67"/>
      <c r="C19" s="68"/>
      <c r="D19" s="102">
        <f>SUM(D15:D17)</f>
        <v>0</v>
      </c>
      <c r="E19" s="103"/>
      <c r="F19" s="104"/>
      <c r="G19" s="75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7"/>
    </row>
    <row r="20" spans="1:31" s="1" customFormat="1" ht="21.95" customHeight="1" x14ac:dyDescent="0.2">
      <c r="A20" s="58" t="s">
        <v>8</v>
      </c>
      <c r="B20" s="59"/>
      <c r="C20" s="60"/>
      <c r="D20" s="87">
        <f>D19*0.23</f>
        <v>0</v>
      </c>
      <c r="E20" s="88"/>
      <c r="F20" s="89"/>
      <c r="G20" s="78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80"/>
    </row>
    <row r="21" spans="1:31" s="1" customFormat="1" ht="21.95" customHeight="1" thickBot="1" x14ac:dyDescent="0.25">
      <c r="A21" s="63" t="s">
        <v>6</v>
      </c>
      <c r="B21" s="64"/>
      <c r="C21" s="65"/>
      <c r="D21" s="72">
        <f>D19+D20</f>
        <v>0</v>
      </c>
      <c r="E21" s="73"/>
      <c r="F21" s="74"/>
      <c r="G21" s="81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3"/>
    </row>
    <row r="22" spans="1:31" s="1" customFormat="1" ht="30.75" customHeight="1" x14ac:dyDescent="0.25">
      <c r="A22" s="61" t="s">
        <v>16</v>
      </c>
      <c r="B22" s="62"/>
      <c r="C22" s="62"/>
      <c r="D22" s="62"/>
      <c r="E22" s="62"/>
      <c r="F22" s="62"/>
      <c r="G22" s="4"/>
      <c r="H22" s="55"/>
      <c r="I22" s="55"/>
      <c r="J22" s="55"/>
      <c r="K22" s="55"/>
      <c r="L22" s="11"/>
      <c r="M22" s="11"/>
      <c r="AD22" s="4"/>
      <c r="AE22" s="4"/>
    </row>
    <row r="23" spans="1:31" s="1" customFormat="1" ht="36" customHeight="1" x14ac:dyDescent="0.2">
      <c r="G23" s="4"/>
      <c r="H23" s="4"/>
      <c r="I23" s="4"/>
      <c r="J23" s="4"/>
      <c r="K23" s="4"/>
      <c r="L23" s="4"/>
      <c r="M23" s="4"/>
      <c r="AD23" s="4"/>
      <c r="AE23" s="4"/>
    </row>
    <row r="24" spans="1:31" s="1" customFormat="1" ht="29.25" customHeight="1" x14ac:dyDescent="0.2"/>
    <row r="25" spans="1:31" s="1" customFormat="1" ht="14.25" customHeight="1" x14ac:dyDescent="0.2"/>
    <row r="26" spans="1:31" s="1" customFormat="1" ht="18" customHeight="1" x14ac:dyDescent="0.2"/>
    <row r="27" spans="1:31" s="1" customFormat="1" ht="18" customHeight="1" x14ac:dyDescent="0.2">
      <c r="G27" s="2"/>
      <c r="H27" s="2"/>
      <c r="I27" s="2"/>
      <c r="J27" s="2"/>
      <c r="K27" s="2"/>
      <c r="L27" s="2"/>
      <c r="M27" s="2"/>
    </row>
    <row r="28" spans="1:31" s="1" customFormat="1" ht="18" customHeight="1" x14ac:dyDescent="0.2">
      <c r="G28" s="3"/>
      <c r="H28" s="3"/>
      <c r="I28" s="3"/>
      <c r="J28" s="3"/>
      <c r="K28" s="3"/>
      <c r="L28" s="3"/>
      <c r="M28" s="3"/>
    </row>
    <row r="29" spans="1:31" s="1" customFormat="1" ht="17.25" customHeight="1" x14ac:dyDescent="0.2"/>
    <row r="30" spans="1:31" s="1" customFormat="1" ht="28.5" customHeight="1" x14ac:dyDescent="0.2"/>
    <row r="31" spans="1:31" s="1" customFormat="1" ht="51" customHeight="1" x14ac:dyDescent="0.2"/>
    <row r="32" spans="1:31" s="1" customFormat="1" ht="11.25" x14ac:dyDescent="0.2">
      <c r="G32" s="9"/>
      <c r="H32" s="9"/>
      <c r="I32" s="9"/>
      <c r="J32" s="9"/>
      <c r="K32" s="9"/>
      <c r="L32" s="9"/>
      <c r="M32" s="9"/>
    </row>
    <row r="33" s="1" customFormat="1" ht="11.25" x14ac:dyDescent="0.2"/>
    <row r="34" s="1" customFormat="1" ht="11.25" x14ac:dyDescent="0.2"/>
    <row r="35" s="1" customFormat="1" ht="11.25" x14ac:dyDescent="0.2"/>
    <row r="36" s="1" customFormat="1" ht="11.25" x14ac:dyDescent="0.2"/>
    <row r="37" s="1" customFormat="1" ht="11.25" x14ac:dyDescent="0.2"/>
    <row r="38" s="1" customFormat="1" ht="11.25" x14ac:dyDescent="0.2"/>
    <row r="39" s="1" customFormat="1" ht="11.25" x14ac:dyDescent="0.2"/>
    <row r="40" s="1" customFormat="1" ht="11.25" x14ac:dyDescent="0.2"/>
    <row r="41" s="1" customFormat="1" ht="11.25" x14ac:dyDescent="0.2"/>
    <row r="42" s="1" customFormat="1" ht="11.25" x14ac:dyDescent="0.2"/>
    <row r="43" s="1" customFormat="1" ht="11.25" x14ac:dyDescent="0.2"/>
    <row r="44" s="1" customFormat="1" ht="11.25" x14ac:dyDescent="0.2"/>
    <row r="45" s="1" customFormat="1" ht="11.25" x14ac:dyDescent="0.2"/>
    <row r="46" s="1" customFormat="1" ht="11.25" x14ac:dyDescent="0.2"/>
    <row r="47" s="1" customFormat="1" ht="11.25" x14ac:dyDescent="0.2"/>
    <row r="48" s="1" customFormat="1" ht="11.25" x14ac:dyDescent="0.2"/>
    <row r="49" s="1" customFormat="1" ht="11.25" x14ac:dyDescent="0.2"/>
    <row r="50" s="1" customFormat="1" ht="11.25" x14ac:dyDescent="0.2"/>
    <row r="51" s="1" customFormat="1" ht="11.25" x14ac:dyDescent="0.2"/>
    <row r="52" s="1" customFormat="1" ht="11.25" x14ac:dyDescent="0.2"/>
    <row r="53" s="1" customFormat="1" ht="11.25" x14ac:dyDescent="0.2"/>
    <row r="54" s="1" customFormat="1" ht="11.25" x14ac:dyDescent="0.2"/>
    <row r="55" s="1" customFormat="1" ht="11.25" x14ac:dyDescent="0.2"/>
    <row r="56" s="1" customFormat="1" ht="11.25" x14ac:dyDescent="0.2"/>
    <row r="57" s="1" customFormat="1" ht="11.25" x14ac:dyDescent="0.2"/>
    <row r="58" s="1" customFormat="1" ht="11.25" x14ac:dyDescent="0.2"/>
    <row r="59" s="1" customFormat="1" ht="11.25" x14ac:dyDescent="0.2"/>
    <row r="60" s="1" customFormat="1" ht="11.25" x14ac:dyDescent="0.2"/>
    <row r="61" s="1" customFormat="1" ht="11.25" x14ac:dyDescent="0.2"/>
    <row r="62" s="1" customFormat="1" ht="11.25" x14ac:dyDescent="0.2"/>
    <row r="63" s="1" customFormat="1" ht="11.25" x14ac:dyDescent="0.2"/>
    <row r="64" s="1" customFormat="1" ht="11.25" x14ac:dyDescent="0.2"/>
    <row r="65" s="1" customFormat="1" ht="11.25" x14ac:dyDescent="0.2"/>
    <row r="66" s="1" customFormat="1" ht="11.25" x14ac:dyDescent="0.2"/>
    <row r="67" s="1" customFormat="1" ht="11.25" x14ac:dyDescent="0.2"/>
    <row r="68" s="1" customFormat="1" ht="11.25" x14ac:dyDescent="0.2"/>
    <row r="69" s="1" customFormat="1" ht="11.25" x14ac:dyDescent="0.2"/>
    <row r="70" s="1" customFormat="1" ht="11.25" x14ac:dyDescent="0.2"/>
    <row r="71" s="1" customFormat="1" ht="11.25" x14ac:dyDescent="0.2"/>
    <row r="72" s="1" customFormat="1" ht="11.25" x14ac:dyDescent="0.2"/>
    <row r="73" s="1" customFormat="1" ht="11.25" x14ac:dyDescent="0.2"/>
    <row r="74" s="1" customFormat="1" ht="11.25" x14ac:dyDescent="0.2"/>
    <row r="75" s="1" customFormat="1" ht="11.25" x14ac:dyDescent="0.2"/>
    <row r="76" s="1" customFormat="1" ht="11.25" x14ac:dyDescent="0.2"/>
    <row r="77" s="1" customFormat="1" ht="11.25" x14ac:dyDescent="0.2"/>
    <row r="78" s="1" customFormat="1" ht="11.25" x14ac:dyDescent="0.2"/>
    <row r="79" s="1" customFormat="1" ht="11.25" x14ac:dyDescent="0.2"/>
    <row r="80" s="1" customFormat="1" ht="11.25" x14ac:dyDescent="0.2"/>
    <row r="81" s="1" customFormat="1" ht="11.25" x14ac:dyDescent="0.2"/>
    <row r="82" s="1" customFormat="1" ht="11.25" x14ac:dyDescent="0.2"/>
    <row r="83" s="1" customFormat="1" ht="11.25" x14ac:dyDescent="0.2"/>
    <row r="84" s="1" customFormat="1" ht="11.25" x14ac:dyDescent="0.2"/>
    <row r="85" s="1" customFormat="1" ht="11.25" x14ac:dyDescent="0.2"/>
    <row r="86" s="1" customFormat="1" ht="11.25" x14ac:dyDescent="0.2"/>
    <row r="87" s="1" customFormat="1" ht="11.25" x14ac:dyDescent="0.2"/>
    <row r="88" s="1" customFormat="1" ht="11.25" x14ac:dyDescent="0.2"/>
    <row r="89" s="1" customFormat="1" ht="11.25" x14ac:dyDescent="0.2"/>
    <row r="90" s="1" customFormat="1" ht="11.25" x14ac:dyDescent="0.2"/>
    <row r="91" s="1" customFormat="1" ht="11.25" x14ac:dyDescent="0.2"/>
    <row r="92" s="1" customFormat="1" ht="11.25" x14ac:dyDescent="0.2"/>
    <row r="93" s="1" customFormat="1" ht="11.25" x14ac:dyDescent="0.2"/>
    <row r="94" s="1" customFormat="1" ht="11.25" x14ac:dyDescent="0.2"/>
    <row r="95" s="1" customFormat="1" ht="11.25" x14ac:dyDescent="0.2"/>
    <row r="96" s="1" customFormat="1" ht="11.25" x14ac:dyDescent="0.2"/>
    <row r="97" s="1" customFormat="1" ht="11.25" x14ac:dyDescent="0.2"/>
    <row r="98" s="1" customFormat="1" ht="11.25" x14ac:dyDescent="0.2"/>
    <row r="99" s="1" customFormat="1" ht="11.25" x14ac:dyDescent="0.2"/>
    <row r="100" s="1" customFormat="1" ht="11.25" x14ac:dyDescent="0.2"/>
    <row r="101" s="1" customFormat="1" ht="11.25" x14ac:dyDescent="0.2"/>
    <row r="102" s="1" customFormat="1" ht="11.25" x14ac:dyDescent="0.2"/>
    <row r="103" s="1" customFormat="1" ht="11.25" x14ac:dyDescent="0.2"/>
    <row r="104" s="1" customFormat="1" ht="11.25" x14ac:dyDescent="0.2"/>
    <row r="105" s="1" customFormat="1" ht="11.25" x14ac:dyDescent="0.2"/>
    <row r="106" s="1" customFormat="1" ht="11.25" x14ac:dyDescent="0.2"/>
    <row r="107" s="1" customFormat="1" ht="11.25" x14ac:dyDescent="0.2"/>
    <row r="108" s="1" customFormat="1" ht="11.25" x14ac:dyDescent="0.2"/>
    <row r="109" s="1" customFormat="1" ht="11.25" x14ac:dyDescent="0.2"/>
    <row r="110" s="1" customFormat="1" ht="11.25" x14ac:dyDescent="0.2"/>
    <row r="111" s="1" customFormat="1" ht="11.25" x14ac:dyDescent="0.2"/>
    <row r="112" s="1" customFormat="1" ht="11.25" x14ac:dyDescent="0.2"/>
    <row r="113" spans="14:29" s="1" customFormat="1" ht="11.25" x14ac:dyDescent="0.2"/>
    <row r="114" spans="14:29" s="1" customFormat="1" ht="11.25" x14ac:dyDescent="0.2"/>
    <row r="115" spans="14:29" s="1" customFormat="1" ht="11.25" x14ac:dyDescent="0.2"/>
    <row r="116" spans="14:29" s="1" customFormat="1" ht="11.25" x14ac:dyDescent="0.2"/>
    <row r="117" spans="14:29" s="1" customFormat="1" x14ac:dyDescent="0.2"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</row>
    <row r="118" spans="14:29" s="1" customFormat="1" x14ac:dyDescent="0.2"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</row>
    <row r="119" spans="14:29" s="1" customFormat="1" x14ac:dyDescent="0.2"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</row>
    <row r="120" spans="14:29" s="1" customFormat="1" x14ac:dyDescent="0.2"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</row>
    <row r="121" spans="14:29" s="1" customFormat="1" x14ac:dyDescent="0.2"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</row>
    <row r="122" spans="14:29" s="1" customFormat="1" x14ac:dyDescent="0.2"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</row>
    <row r="123" spans="14:29" s="1" customFormat="1" x14ac:dyDescent="0.2"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</row>
    <row r="124" spans="14:29" s="1" customFormat="1" x14ac:dyDescent="0.2"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</row>
    <row r="125" spans="14:29" s="1" customFormat="1" x14ac:dyDescent="0.2"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</row>
    <row r="126" spans="14:29" s="1" customFormat="1" x14ac:dyDescent="0.2"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</row>
    <row r="127" spans="14:29" s="1" customFormat="1" x14ac:dyDescent="0.2"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</row>
    <row r="128" spans="14:29" s="1" customFormat="1" x14ac:dyDescent="0.2"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</row>
    <row r="129" spans="1:31" s="1" customFormat="1" x14ac:dyDescent="0.2"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</row>
    <row r="130" spans="1:31" s="1" customFormat="1" x14ac:dyDescent="0.2"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</row>
    <row r="131" spans="1:31" s="1" customFormat="1" x14ac:dyDescent="0.2"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</row>
    <row r="132" spans="1:31" s="1" customFormat="1" x14ac:dyDescent="0.2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pans="1:31" s="1" customFormat="1" x14ac:dyDescent="0.2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pans="1:31" s="1" customFormat="1" x14ac:dyDescent="0.2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pans="1:31" s="1" customFormat="1" x14ac:dyDescent="0.2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pans="1:31" s="1" customFormat="1" x14ac:dyDescent="0.2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pans="1:31" s="1" customFormat="1" x14ac:dyDescent="0.2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pans="1:31" s="1" customFormat="1" x14ac:dyDescent="0.2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pans="1:31" s="1" customFormat="1" x14ac:dyDescent="0.2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pans="1:31" s="10" customFormat="1" x14ac:dyDescent="0.2"/>
    <row r="141" spans="1:31" s="10" customFormat="1" x14ac:dyDescent="0.2"/>
    <row r="142" spans="1:31" s="10" customFormat="1" x14ac:dyDescent="0.2"/>
    <row r="143" spans="1:31" s="10" customFormat="1" x14ac:dyDescent="0.2"/>
    <row r="144" spans="1:31" s="10" customFormat="1" x14ac:dyDescent="0.2"/>
    <row r="145" s="10" customFormat="1" x14ac:dyDescent="0.2"/>
    <row r="146" s="10" customFormat="1" x14ac:dyDescent="0.2"/>
    <row r="147" s="10" customFormat="1" x14ac:dyDescent="0.2"/>
    <row r="148" s="10" customFormat="1" x14ac:dyDescent="0.2"/>
    <row r="149" s="10" customFormat="1" x14ac:dyDescent="0.2"/>
    <row r="150" s="10" customFormat="1" x14ac:dyDescent="0.2"/>
    <row r="151" s="10" customFormat="1" x14ac:dyDescent="0.2"/>
    <row r="152" s="10" customFormat="1" x14ac:dyDescent="0.2"/>
    <row r="153" s="10" customFormat="1" x14ac:dyDescent="0.2"/>
    <row r="154" s="10" customFormat="1" x14ac:dyDescent="0.2"/>
    <row r="155" s="10" customFormat="1" x14ac:dyDescent="0.2"/>
    <row r="156" s="10" customFormat="1" x14ac:dyDescent="0.2"/>
    <row r="157" s="10" customFormat="1" x14ac:dyDescent="0.2"/>
    <row r="158" s="10" customFormat="1" x14ac:dyDescent="0.2"/>
    <row r="159" s="10" customFormat="1" x14ac:dyDescent="0.2"/>
    <row r="160" s="10" customFormat="1" x14ac:dyDescent="0.2"/>
    <row r="161" spans="14:29" s="10" customFormat="1" x14ac:dyDescent="0.2"/>
    <row r="162" spans="14:29" s="10" customFormat="1" x14ac:dyDescent="0.2"/>
    <row r="163" spans="14:29" s="10" customFormat="1" x14ac:dyDescent="0.2"/>
    <row r="164" spans="14:29" s="10" customFormat="1" x14ac:dyDescent="0.2"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</row>
    <row r="165" spans="14:29" s="10" customFormat="1" x14ac:dyDescent="0.2"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</row>
    <row r="166" spans="14:29" s="10" customFormat="1" x14ac:dyDescent="0.2"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</row>
    <row r="167" spans="14:29" s="10" customFormat="1" x14ac:dyDescent="0.2"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</row>
    <row r="168" spans="14:29" s="10" customFormat="1" x14ac:dyDescent="0.2"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</row>
    <row r="169" spans="14:29" s="10" customFormat="1" x14ac:dyDescent="0.2"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</row>
    <row r="170" spans="14:29" s="10" customFormat="1" x14ac:dyDescent="0.2"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</row>
    <row r="171" spans="14:29" s="10" customFormat="1" x14ac:dyDescent="0.2"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</row>
    <row r="172" spans="14:29" s="10" customFormat="1" x14ac:dyDescent="0.2"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</row>
    <row r="173" spans="14:29" s="10" customFormat="1" x14ac:dyDescent="0.2"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</row>
    <row r="174" spans="14:29" s="10" customFormat="1" x14ac:dyDescent="0.2"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</row>
    <row r="175" spans="14:29" s="10" customFormat="1" x14ac:dyDescent="0.2"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</row>
    <row r="176" spans="14:29" s="10" customFormat="1" x14ac:dyDescent="0.2"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</row>
    <row r="177" spans="1:31" s="10" customFormat="1" x14ac:dyDescent="0.2"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</row>
    <row r="178" spans="1:31" s="10" customFormat="1" x14ac:dyDescent="0.2"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</row>
    <row r="179" spans="1:31" s="10" customForma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</row>
    <row r="180" spans="1:31" s="10" customForma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</row>
    <row r="181" spans="1:31" s="10" customForma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</row>
    <row r="182" spans="1:31" s="10" customForma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</row>
    <row r="183" spans="1:31" s="10" customForma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</row>
    <row r="184" spans="1:31" s="10" customForma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</row>
    <row r="185" spans="1:31" s="10" customForma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</row>
    <row r="186" spans="1:31" s="10" customForma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</row>
  </sheetData>
  <mergeCells count="28">
    <mergeCell ref="A17:C17"/>
    <mergeCell ref="A15:C15"/>
    <mergeCell ref="D19:F19"/>
    <mergeCell ref="A16:C16"/>
    <mergeCell ref="B11:C11"/>
    <mergeCell ref="B12:C12"/>
    <mergeCell ref="B13:C13"/>
    <mergeCell ref="B14:C14"/>
    <mergeCell ref="H22:K22"/>
    <mergeCell ref="B5:C7"/>
    <mergeCell ref="A20:C20"/>
    <mergeCell ref="A22:F22"/>
    <mergeCell ref="B9:C9"/>
    <mergeCell ref="A21:C21"/>
    <mergeCell ref="A19:C19"/>
    <mergeCell ref="B8:AC8"/>
    <mergeCell ref="D21:F21"/>
    <mergeCell ref="G19:AC21"/>
    <mergeCell ref="A18:AC18"/>
    <mergeCell ref="B10:C10"/>
    <mergeCell ref="D20:F20"/>
    <mergeCell ref="D5:F6"/>
    <mergeCell ref="A5:A7"/>
    <mergeCell ref="A3:AC3"/>
    <mergeCell ref="G5:AC5"/>
    <mergeCell ref="G6:AC6"/>
    <mergeCell ref="D4:AC4"/>
    <mergeCell ref="A4:C4"/>
  </mergeCells>
  <phoneticPr fontId="0" type="noConversion"/>
  <printOptions horizontalCentered="1" verticalCentered="1"/>
  <pageMargins left="0.43307086614173229" right="0.15748031496062992" top="0.39370078740157483" bottom="0.35433070866141736" header="0.23622047244094491" footer="0.27559055118110237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"/>
  <sheetViews>
    <sheetView workbookViewId="0">
      <selection activeCell="D18" sqref="D18:F18"/>
    </sheetView>
  </sheetViews>
  <sheetFormatPr defaultRowHeight="12.75" x14ac:dyDescent="0.2"/>
  <sheetData>
    <row r="1" spans="1:35" ht="21" customHeight="1" thickBot="1" x14ac:dyDescent="0.25">
      <c r="A1" s="123" t="s">
        <v>10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</row>
    <row r="2" spans="1:35" ht="15.75" customHeight="1" x14ac:dyDescent="0.2">
      <c r="A2" s="135" t="s">
        <v>0</v>
      </c>
      <c r="B2" s="136"/>
      <c r="C2" s="136"/>
      <c r="D2" s="126" t="s">
        <v>25</v>
      </c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</row>
    <row r="3" spans="1:35" ht="12.75" customHeight="1" x14ac:dyDescent="0.2">
      <c r="A3" s="137" t="s">
        <v>7</v>
      </c>
      <c r="B3" s="137" t="s">
        <v>1</v>
      </c>
      <c r="C3" s="137"/>
      <c r="D3" s="137" t="s">
        <v>2</v>
      </c>
      <c r="E3" s="137"/>
      <c r="F3" s="137"/>
      <c r="G3" s="129" t="s">
        <v>24</v>
      </c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</row>
    <row r="4" spans="1:35" ht="15" customHeight="1" x14ac:dyDescent="0.2">
      <c r="A4" s="137"/>
      <c r="B4" s="137"/>
      <c r="C4" s="137"/>
      <c r="D4" s="137"/>
      <c r="E4" s="137"/>
      <c r="F4" s="137"/>
      <c r="G4" s="128" t="s">
        <v>14</v>
      </c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</row>
    <row r="5" spans="1:35" ht="24.75" thickBot="1" x14ac:dyDescent="0.25">
      <c r="A5" s="138"/>
      <c r="B5" s="138"/>
      <c r="C5" s="138"/>
      <c r="D5" s="28" t="s">
        <v>3</v>
      </c>
      <c r="E5" s="28" t="s">
        <v>9</v>
      </c>
      <c r="F5" s="28" t="s">
        <v>4</v>
      </c>
      <c r="G5" s="34">
        <v>7</v>
      </c>
      <c r="H5" s="29">
        <f>G5+7</f>
        <v>14</v>
      </c>
      <c r="I5" s="29">
        <f t="shared" ref="I5:AC5" si="0">H5+7</f>
        <v>21</v>
      </c>
      <c r="J5" s="29">
        <f t="shared" si="0"/>
        <v>28</v>
      </c>
      <c r="K5" s="29">
        <f t="shared" si="0"/>
        <v>35</v>
      </c>
      <c r="L5" s="29">
        <f t="shared" si="0"/>
        <v>42</v>
      </c>
      <c r="M5" s="29">
        <f t="shared" si="0"/>
        <v>49</v>
      </c>
      <c r="N5" s="29">
        <f t="shared" si="0"/>
        <v>56</v>
      </c>
      <c r="O5" s="29">
        <f t="shared" si="0"/>
        <v>63</v>
      </c>
      <c r="P5" s="29">
        <f t="shared" si="0"/>
        <v>70</v>
      </c>
      <c r="Q5" s="29">
        <f t="shared" si="0"/>
        <v>77</v>
      </c>
      <c r="R5" s="29">
        <f t="shared" si="0"/>
        <v>84</v>
      </c>
      <c r="S5" s="29">
        <f t="shared" si="0"/>
        <v>91</v>
      </c>
      <c r="T5" s="29">
        <f t="shared" si="0"/>
        <v>98</v>
      </c>
      <c r="U5" s="29">
        <f t="shared" si="0"/>
        <v>105</v>
      </c>
      <c r="V5" s="29">
        <f t="shared" si="0"/>
        <v>112</v>
      </c>
      <c r="W5" s="29">
        <f t="shared" si="0"/>
        <v>119</v>
      </c>
      <c r="X5" s="29">
        <f t="shared" si="0"/>
        <v>126</v>
      </c>
      <c r="Y5" s="29">
        <f t="shared" si="0"/>
        <v>133</v>
      </c>
      <c r="Z5" s="29">
        <f t="shared" si="0"/>
        <v>140</v>
      </c>
      <c r="AA5" s="29">
        <f t="shared" si="0"/>
        <v>147</v>
      </c>
      <c r="AB5" s="29">
        <f t="shared" si="0"/>
        <v>154</v>
      </c>
      <c r="AC5" s="29">
        <f t="shared" si="0"/>
        <v>161</v>
      </c>
      <c r="AD5" s="29">
        <f t="shared" ref="AD5" si="1">AC5+7</f>
        <v>168</v>
      </c>
      <c r="AE5" s="29">
        <f t="shared" ref="AE5" si="2">AD5+7</f>
        <v>175</v>
      </c>
      <c r="AF5" s="29">
        <f t="shared" ref="AF5" si="3">AE5+7</f>
        <v>182</v>
      </c>
      <c r="AG5" s="29">
        <f t="shared" ref="AG5" si="4">AF5+7</f>
        <v>189</v>
      </c>
      <c r="AH5" s="29">
        <f t="shared" ref="AH5" si="5">AG5+7</f>
        <v>196</v>
      </c>
      <c r="AI5" s="29">
        <f t="shared" ref="AI5" si="6">AH5+7</f>
        <v>203</v>
      </c>
    </row>
    <row r="6" spans="1:35" x14ac:dyDescent="0.2">
      <c r="A6" s="40" t="s">
        <v>11</v>
      </c>
      <c r="B6" s="41"/>
      <c r="C6" s="41"/>
      <c r="D6" s="41"/>
      <c r="E6" s="41"/>
      <c r="F6" s="41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1"/>
    </row>
    <row r="7" spans="1:35" x14ac:dyDescent="0.2">
      <c r="A7" s="42">
        <v>1</v>
      </c>
      <c r="B7" s="125" t="s">
        <v>17</v>
      </c>
      <c r="C7" s="125"/>
      <c r="D7" s="36">
        <f>SUM(G7:O7)</f>
        <v>0</v>
      </c>
      <c r="E7" s="36">
        <f>0.23*D7</f>
        <v>0</v>
      </c>
      <c r="F7" s="36">
        <f>D7+E7</f>
        <v>0</v>
      </c>
      <c r="G7" s="35"/>
      <c r="H7" s="30"/>
      <c r="I7" s="30"/>
      <c r="J7" s="30"/>
      <c r="K7" s="30"/>
      <c r="L7" s="31"/>
      <c r="M7" s="31"/>
      <c r="N7" s="31"/>
      <c r="O7" s="30"/>
      <c r="P7" s="31"/>
      <c r="Q7" s="30"/>
      <c r="R7" s="30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43"/>
    </row>
    <row r="8" spans="1:35" x14ac:dyDescent="0.2">
      <c r="A8" s="42">
        <v>2</v>
      </c>
      <c r="B8" s="125" t="s">
        <v>18</v>
      </c>
      <c r="C8" s="125"/>
      <c r="D8" s="36">
        <f t="shared" ref="D8:D12" si="7">SUM(G8:O8)</f>
        <v>0</v>
      </c>
      <c r="E8" s="36">
        <f t="shared" ref="E8:E15" si="8">0.23*D8</f>
        <v>0</v>
      </c>
      <c r="F8" s="36">
        <f t="shared" ref="F8:F15" si="9">D8+E8</f>
        <v>0</v>
      </c>
      <c r="G8" s="35"/>
      <c r="H8" s="30"/>
      <c r="I8" s="30"/>
      <c r="J8" s="30"/>
      <c r="K8" s="30"/>
      <c r="L8" s="31"/>
      <c r="M8" s="31"/>
      <c r="N8" s="31"/>
      <c r="O8" s="30"/>
      <c r="P8" s="31"/>
      <c r="Q8" s="30"/>
      <c r="R8" s="30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43"/>
    </row>
    <row r="9" spans="1:35" x14ac:dyDescent="0.2">
      <c r="A9" s="42">
        <v>5</v>
      </c>
      <c r="B9" s="125" t="s">
        <v>19</v>
      </c>
      <c r="C9" s="125"/>
      <c r="D9" s="36">
        <f t="shared" si="7"/>
        <v>0</v>
      </c>
      <c r="E9" s="36">
        <f t="shared" si="8"/>
        <v>0</v>
      </c>
      <c r="F9" s="36">
        <f t="shared" si="9"/>
        <v>0</v>
      </c>
      <c r="G9" s="35"/>
      <c r="H9" s="30"/>
      <c r="I9" s="30"/>
      <c r="J9" s="30"/>
      <c r="K9" s="30"/>
      <c r="L9" s="31"/>
      <c r="M9" s="31"/>
      <c r="N9" s="31"/>
      <c r="O9" s="30"/>
      <c r="P9" s="31"/>
      <c r="Q9" s="30"/>
      <c r="R9" s="30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43"/>
    </row>
    <row r="10" spans="1:35" x14ac:dyDescent="0.2">
      <c r="A10" s="42">
        <v>6</v>
      </c>
      <c r="B10" s="125" t="s">
        <v>20</v>
      </c>
      <c r="C10" s="125"/>
      <c r="D10" s="36">
        <f t="shared" si="7"/>
        <v>0</v>
      </c>
      <c r="E10" s="36">
        <f t="shared" si="8"/>
        <v>0</v>
      </c>
      <c r="F10" s="36">
        <f t="shared" si="9"/>
        <v>0</v>
      </c>
      <c r="G10" s="35"/>
      <c r="H10" s="30"/>
      <c r="I10" s="30"/>
      <c r="J10" s="30"/>
      <c r="K10" s="30"/>
      <c r="L10" s="31"/>
      <c r="M10" s="31"/>
      <c r="N10" s="31"/>
      <c r="O10" s="30"/>
      <c r="P10" s="31"/>
      <c r="Q10" s="30"/>
      <c r="R10" s="30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43"/>
    </row>
    <row r="11" spans="1:35" x14ac:dyDescent="0.2">
      <c r="A11" s="42">
        <v>9</v>
      </c>
      <c r="B11" s="125" t="s">
        <v>21</v>
      </c>
      <c r="C11" s="125"/>
      <c r="D11" s="36">
        <f t="shared" si="7"/>
        <v>0</v>
      </c>
      <c r="E11" s="36">
        <f t="shared" si="8"/>
        <v>0</v>
      </c>
      <c r="F11" s="36">
        <f t="shared" si="9"/>
        <v>0</v>
      </c>
      <c r="G11" s="35"/>
      <c r="H11" s="30"/>
      <c r="I11" s="30"/>
      <c r="J11" s="30"/>
      <c r="K11" s="30"/>
      <c r="L11" s="31"/>
      <c r="M11" s="31"/>
      <c r="N11" s="31"/>
      <c r="O11" s="30"/>
      <c r="P11" s="31"/>
      <c r="Q11" s="30"/>
      <c r="R11" s="30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43"/>
    </row>
    <row r="12" spans="1:35" x14ac:dyDescent="0.2">
      <c r="A12" s="42">
        <v>10</v>
      </c>
      <c r="B12" s="125" t="s">
        <v>22</v>
      </c>
      <c r="C12" s="125"/>
      <c r="D12" s="36">
        <f t="shared" si="7"/>
        <v>0</v>
      </c>
      <c r="E12" s="36">
        <f t="shared" si="8"/>
        <v>0</v>
      </c>
      <c r="F12" s="36">
        <f t="shared" si="9"/>
        <v>0</v>
      </c>
      <c r="G12" s="35"/>
      <c r="H12" s="30"/>
      <c r="I12" s="30"/>
      <c r="J12" s="30"/>
      <c r="K12" s="30"/>
      <c r="L12" s="31"/>
      <c r="M12" s="31"/>
      <c r="N12" s="31"/>
      <c r="O12" s="30"/>
      <c r="P12" s="31"/>
      <c r="Q12" s="30"/>
      <c r="R12" s="30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43"/>
    </row>
    <row r="13" spans="1:35" ht="13.5" thickBot="1" x14ac:dyDescent="0.25">
      <c r="A13" s="108" t="s">
        <v>12</v>
      </c>
      <c r="B13" s="109"/>
      <c r="C13" s="110"/>
      <c r="D13" s="38">
        <f>SUM(D7:D8)</f>
        <v>0</v>
      </c>
      <c r="E13" s="38">
        <f t="shared" si="8"/>
        <v>0</v>
      </c>
      <c r="F13" s="39">
        <f t="shared" si="9"/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</row>
    <row r="14" spans="1:35" ht="13.5" thickBot="1" x14ac:dyDescent="0.25">
      <c r="A14" s="111" t="s">
        <v>13</v>
      </c>
      <c r="B14" s="112"/>
      <c r="C14" s="113"/>
      <c r="D14" s="32">
        <f>SUM(D9:D10)</f>
        <v>0</v>
      </c>
      <c r="E14" s="32">
        <f t="shared" si="8"/>
        <v>0</v>
      </c>
      <c r="F14" s="37">
        <f t="shared" si="9"/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</row>
    <row r="15" spans="1:35" ht="13.5" thickBot="1" x14ac:dyDescent="0.25">
      <c r="A15" s="114" t="s">
        <v>23</v>
      </c>
      <c r="B15" s="115"/>
      <c r="C15" s="116"/>
      <c r="D15" s="32">
        <f>SUM(D11:D12)</f>
        <v>0</v>
      </c>
      <c r="E15" s="32">
        <f t="shared" si="8"/>
        <v>0</v>
      </c>
      <c r="F15" s="37">
        <f t="shared" si="9"/>
        <v>0</v>
      </c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</row>
    <row r="16" spans="1:35" ht="15.75" thickBot="1" x14ac:dyDescent="0.25">
      <c r="A16" s="105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</row>
    <row r="17" spans="1:35" x14ac:dyDescent="0.2">
      <c r="A17" s="117" t="s">
        <v>5</v>
      </c>
      <c r="B17" s="118"/>
      <c r="C17" s="119"/>
      <c r="D17" s="120">
        <f>SUM(D13:D15)</f>
        <v>0</v>
      </c>
      <c r="E17" s="121"/>
      <c r="F17" s="122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</row>
    <row r="18" spans="1:35" x14ac:dyDescent="0.2">
      <c r="A18" s="139" t="s">
        <v>8</v>
      </c>
      <c r="B18" s="140"/>
      <c r="C18" s="141"/>
      <c r="D18" s="142">
        <f>D17*0.23</f>
        <v>0</v>
      </c>
      <c r="E18" s="143"/>
      <c r="F18" s="144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</row>
    <row r="19" spans="1:35" ht="13.5" thickBot="1" x14ac:dyDescent="0.25">
      <c r="A19" s="145" t="s">
        <v>6</v>
      </c>
      <c r="B19" s="146"/>
      <c r="C19" s="147"/>
      <c r="D19" s="148">
        <f>D17+D18</f>
        <v>0</v>
      </c>
      <c r="E19" s="149"/>
      <c r="F19" s="150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</row>
    <row r="20" spans="1:35" ht="21" customHeight="1" x14ac:dyDescent="0.2">
      <c r="A20" s="132" t="s">
        <v>16</v>
      </c>
      <c r="B20" s="133"/>
      <c r="C20" s="133"/>
      <c r="D20" s="133"/>
      <c r="E20" s="133"/>
      <c r="F20" s="133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</row>
  </sheetData>
  <mergeCells count="27">
    <mergeCell ref="A20:AI20"/>
    <mergeCell ref="A2:C2"/>
    <mergeCell ref="A3:A5"/>
    <mergeCell ref="B3:C5"/>
    <mergeCell ref="D3:F4"/>
    <mergeCell ref="B9:C9"/>
    <mergeCell ref="A18:C18"/>
    <mergeCell ref="D18:F18"/>
    <mergeCell ref="B10:C10"/>
    <mergeCell ref="B11:C11"/>
    <mergeCell ref="B12:C12"/>
    <mergeCell ref="A19:C19"/>
    <mergeCell ref="D19:F19"/>
    <mergeCell ref="A1:AI1"/>
    <mergeCell ref="B7:C7"/>
    <mergeCell ref="B8:C8"/>
    <mergeCell ref="D2:AI2"/>
    <mergeCell ref="G4:AI4"/>
    <mergeCell ref="G3:AI3"/>
    <mergeCell ref="G6:AI6"/>
    <mergeCell ref="A16:AI16"/>
    <mergeCell ref="G17:AI19"/>
    <mergeCell ref="A13:C13"/>
    <mergeCell ref="A14:C14"/>
    <mergeCell ref="A15:C15"/>
    <mergeCell ref="A17:C17"/>
    <mergeCell ref="D17:F17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harmonogram RF</vt:lpstr>
      <vt:lpstr>Arkusz1</vt:lpstr>
      <vt:lpstr>'harmonogram RF'!Obszar_wydruku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Artur Pieczykolan</cp:lastModifiedBy>
  <cp:lastPrinted>2017-12-13T13:49:55Z</cp:lastPrinted>
  <dcterms:created xsi:type="dcterms:W3CDTF">2008-06-19T09:13:52Z</dcterms:created>
  <dcterms:modified xsi:type="dcterms:W3CDTF">2018-02-05T12:17:42Z</dcterms:modified>
</cp:coreProperties>
</file>